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cfsrv03\funding$\ER General Reports\Current Reports\"/>
    </mc:Choice>
  </mc:AlternateContent>
  <bookViews>
    <workbookView xWindow="0" yWindow="0" windowWidth="28800" windowHeight="11835" tabRatio="746"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52511"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<sst xmlns="http://schemas.openxmlformats.org/spreadsheetml/2006/main" count="1576" uniqueCount="130">
  <si>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</si>
  <si>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</si>
  <si>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</si>
  <si>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</si>
  <si>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</si>
  <si>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</si>
  <si>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</si>
  <si>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</si>
  <si>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</si>
  <si>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</si>
  <si>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</si>
  <si>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</si>
  <si>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</si>
  <si>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</si>
  <si>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</si>
  <si>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</si>
  <si>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</si>
  <si>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</si>
  <si>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</si>
  <si>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</si>
  <si>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</si>
  <si>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</si>
  <si>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</si>
  <si>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</si>
  <si>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</si>
  <si>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</si>
  <si>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</si>
  <si>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</si>
  <si>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</si>
  <si>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</si>
  <si>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</si>
  <si>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</si>
  <si>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</si>
  <si>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</si>
  <si>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</si>
  <si>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</si>
  <si>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</si>
  <si>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</si>
  <si>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</si>
  <si>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</si>
  <si>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</si>
  <si>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</si>
  <si>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</si>
  <si>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</si>
  <si>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</si>
  <si>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</si>
  <si>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</si>
  <si>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</si>
  <si>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</si>
  <si>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</si>
  <si>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</si>
  <si>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</si>
  <si>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</si>
  <si>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</si>
  <si>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</si>
  <si>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</si>
  <si>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</si>
  <si>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</si>
  <si>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</si>
  <si>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</si>
  <si>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</si>
  <si>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</si>
  <si>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</si>
  <si>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</si>
  <si>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</si>
  <si>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</si>
  <si>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</si>
  <si>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</si>
  <si>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</si>
  <si>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</si>
  <si>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</si>
  <si>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</si>
  <si>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</si>
  <si>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</si>
  <si>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</si>
  <si>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</si>
  <si>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</si>
  <si>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</si>
  <si>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</si>
  <si>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</si>
  <si>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</si>
  <si>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</si>
  <si>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</si>
  <si>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</si>
  <si>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</si>
  <si>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</si>
  <si>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</si>
  <si>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</si>
  <si>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</si>
  <si>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</si>
  <si>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</si>
  <si>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</si>
  <si>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</si>
  <si>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</si>
  <si>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</si>
  <si>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</si>
  <si>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</si>
  <si>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</si>
  <si>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</si>
  <si>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</si>
  <si>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</si>
  <si>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</si>
  <si>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</si>
  <si>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</si>
  <si>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</si>
  <si>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</si>
  <si>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</si>
  <si>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</si>
  <si>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</si>
  <si>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</si>
  <si>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</si>
  <si>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</si>
  <si>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</si>
  <si>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</si>
  <si>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</si>
  <si>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</si>
  <si>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</si>
  <si>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</si>
  <si>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</si>
  <si>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</si>
  <si>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</si>
  <si>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</si>
  <si>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Harlow College</t>
  </si>
  <si>
    <t>Aug 19 2019 11:47AM</t>
  </si>
  <si>
    <t>65%</t>
  </si>
  <si>
    <t>40%</t>
  </si>
  <si>
    <t>68%</t>
  </si>
  <si>
    <t>45%</t>
  </si>
  <si>
    <t>55%</t>
  </si>
  <si>
    <t>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</si>
</sst>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76</v>
      </c>
      <c r="B1">
        <v>10002899</v>
      </c>
    </row>
    <row r="2" spans="1:2" x14ac:dyDescent="0.25">
      <c r="A2" t="s">
        <v>77</v>
      </c>
      <c r="B2" t="s">
        <v>122</v>
      </c>
    </row>
    <row r="3" spans="1:2" x14ac:dyDescent="0.25">
      <c r="A3" t="s">
        <v>81</v>
      </c>
      <c r="B3" t="s">
        <v>123</v>
      </c>
    </row>
    <row r="6" spans="1:2" x14ac:dyDescent="0.25">
      <c r="A6" t="s">
        <v>14</v>
      </c>
    </row>
    <row r="7" spans="1:2" x14ac:dyDescent="0.25">
      <c r="A7" t="s">
        <v>13</v>
      </c>
    </row>
    <row r="9" spans="1:2" x14ac:dyDescent="0.25">
      <c r="A9" t="s">
        <v>78</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109</v>
      </c>
    </row>
    <row r="2" spans="1:1" ht="21.75" customHeight="1" x14ac:dyDescent="0.25">
      <c r="A2" s="134" t="s">
        <v>112</v>
      </c>
    </row>
    <row r="3" spans="1:1" ht="18" customHeight="1" x14ac:dyDescent="0.25">
      <c r="A3" s="134" t="s">
        <v>110</v>
      </c>
    </row>
    <row r="4" spans="1:1" ht="68.25" customHeight="1" x14ac:dyDescent="0.25">
      <c r="A4" s="253" t="s">
        <v>111</v>
      </c>
    </row>
    <row r="5" spans="1:1" ht="72" customHeight="1" x14ac:dyDescent="0.25">
      <c r="A5" s="253" t="s">
        <v>113</v>
      </c>
    </row>
    <row r="6" spans="1:1" ht="67.5" customHeight="1" x14ac:dyDescent="0.25">
      <c r="A6" s="253" t="s">
        <v>114</v>
      </c>
    </row>
    <row r="7" spans="1:1" ht="61.5" customHeight="1" x14ac:dyDescent="0.25">
      <c r="A7" s="253" t="s">
        <v>115</v>
      </c>
    </row>
    <row r="8" spans="1:1" ht="50.25" customHeight="1" x14ac:dyDescent="0.25">
      <c r="A8" s="253" t="s">
        <v>116</v>
      </c>
    </row>
    <row r="9" spans="1:1" x14ac:dyDescent="0.25">
      <c r="A9" s="186" t="s">
        <v>89</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86</v>
      </c>
    </row>
    <row r="2" spans="1:32" s="73" customFormat="1" ht="50.1" customHeight="1" x14ac:dyDescent="0.2">
      <c r="A2" s="136" t="str">
        <f xml:space="preserve"> CONCATENATE("Provider: ", Provider)</f>
        <v>Provider: Harlow College</v>
      </c>
      <c r="B2" s="254"/>
      <c r="Q2" s="11"/>
    </row>
    <row r="3" spans="1:32" s="73" customFormat="1" ht="20.100000000000001" customHeight="1" x14ac:dyDescent="0.2">
      <c r="A3" s="136" t="str">
        <f>CONCATENATE("UKPRN: ", UKPRN)</f>
        <v>UKPRN: 10002899</v>
      </c>
      <c r="B3" s="254"/>
      <c r="Q3" s="11"/>
    </row>
    <row r="4" spans="1:32" s="73" customFormat="1" ht="45" customHeight="1" x14ac:dyDescent="0.2">
      <c r="A4" s="127" t="s">
        <v>117</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87</v>
      </c>
      <c r="B6" s="140" t="s">
        <v>18</v>
      </c>
      <c r="C6" s="140" t="s">
        <v>88</v>
      </c>
      <c r="D6" s="141" t="s">
        <v>56</v>
      </c>
      <c r="E6" s="142" t="s">
        <v>57</v>
      </c>
      <c r="F6" s="142" t="s">
        <v>58</v>
      </c>
      <c r="G6" s="143" t="s">
        <v>79</v>
      </c>
      <c r="I6" s="5" t="s">
        <v>19</v>
      </c>
      <c r="J6" s="30" t="s">
        <v>18</v>
      </c>
      <c r="K6" s="30" t="s">
        <v>23</v>
      </c>
      <c r="L6" s="10"/>
      <c r="M6" s="11"/>
      <c r="N6" s="84"/>
      <c r="O6" s="84"/>
      <c r="AD6" s="11"/>
      <c r="AE6" s="84"/>
      <c r="AF6" s="84"/>
    </row>
    <row r="7" spans="1:32" s="73" customFormat="1" ht="15" customHeight="1" x14ac:dyDescent="0.2">
      <c r="A7" s="144" t="s">
        <v>59</v>
      </c>
      <c r="B7" s="128" t="s">
        <v>4</v>
      </c>
      <c r="C7" s="145" t="s">
        <v>80</v>
      </c>
      <c r="D7" s="257" t="s">
        <v>68</v>
      </c>
      <c r="E7" s="229" t="s">
        <v>68</v>
      </c>
      <c r="F7" s="229" t="s">
        <v>68</v>
      </c>
      <c r="G7" s="196" t="s">
        <v>68</v>
      </c>
      <c r="I7" s="62" t="s">
        <v>16</v>
      </c>
      <c r="J7" s="62" t="s">
        <v>4</v>
      </c>
      <c r="K7" s="62" t="s">
        <v>80</v>
      </c>
      <c r="M7" s="11"/>
      <c r="N7" s="11"/>
      <c r="O7" s="11"/>
      <c r="AD7" s="11"/>
      <c r="AE7" s="11"/>
      <c r="AF7" s="11"/>
    </row>
    <row r="8" spans="1:32" s="73" customFormat="1" ht="15" customHeight="1" x14ac:dyDescent="0.2">
      <c r="A8" s="146" t="s">
        <v>59</v>
      </c>
      <c r="B8" s="147" t="s">
        <v>4</v>
      </c>
      <c r="C8" s="37" t="s">
        <v>7</v>
      </c>
      <c r="D8" s="258">
        <v>50</v>
      </c>
      <c r="E8" s="22" t="s">
        <v>124</v>
      </c>
      <c r="F8" s="22" t="s">
        <v>125</v>
      </c>
      <c r="G8" s="198" t="s">
        <v>125</v>
      </c>
      <c r="I8" s="62" t="s">
        <v>16</v>
      </c>
      <c r="J8" s="62" t="s">
        <v>4</v>
      </c>
      <c r="K8" s="62" t="s">
        <v>43</v>
      </c>
      <c r="M8" s="11"/>
      <c r="N8" s="11"/>
      <c r="O8" s="11"/>
      <c r="AD8" s="11"/>
      <c r="AE8" s="11"/>
      <c r="AF8" s="11"/>
    </row>
    <row r="9" spans="1:32" s="73" customFormat="1" ht="15" customHeight="1" x14ac:dyDescent="0.2">
      <c r="A9" s="146" t="s">
        <v>59</v>
      </c>
      <c r="B9" s="131" t="s">
        <v>75</v>
      </c>
      <c r="C9" s="35" t="s">
        <v>83</v>
      </c>
      <c r="D9" s="259" t="s">
        <v>68</v>
      </c>
      <c r="E9" s="18" t="s">
        <v>68</v>
      </c>
      <c r="F9" s="18" t="s">
        <v>68</v>
      </c>
      <c r="G9" s="199" t="s">
        <v>68</v>
      </c>
      <c r="I9" s="62" t="s">
        <v>16</v>
      </c>
      <c r="J9" s="62" t="s">
        <v>11</v>
      </c>
      <c r="K9" s="62">
        <v>12</v>
      </c>
      <c r="M9" s="11"/>
      <c r="N9" s="11"/>
      <c r="O9" s="11"/>
      <c r="AD9" s="11"/>
      <c r="AE9" s="11"/>
      <c r="AF9" s="11"/>
    </row>
    <row r="10" spans="1:32" s="73" customFormat="1" ht="15" customHeight="1" x14ac:dyDescent="0.2">
      <c r="A10" s="146" t="s">
        <v>59</v>
      </c>
      <c r="B10" s="147" t="s">
        <v>75</v>
      </c>
      <c r="C10" s="37" t="s">
        <v>28</v>
      </c>
      <c r="D10" s="258">
        <v>60</v>
      </c>
      <c r="E10" s="22" t="s">
        <v>126</v>
      </c>
      <c r="F10" s="22" t="s">
        <v>127</v>
      </c>
      <c r="G10" s="198" t="s">
        <v>127</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t="s">
        <v>68</v>
      </c>
      <c r="E11" s="18" t="s">
        <v>68</v>
      </c>
      <c r="F11" s="18" t="s">
        <v>68</v>
      </c>
      <c r="G11" s="199" t="s">
        <v>68</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40</v>
      </c>
      <c r="E12" s="26" t="s">
        <v>128</v>
      </c>
      <c r="F12" s="26" t="s">
        <v>129</v>
      </c>
      <c r="G12" s="203" t="s">
        <v>129</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80</v>
      </c>
      <c r="D14" s="262" t="s">
        <v>10</v>
      </c>
      <c r="E14" s="85" t="s">
        <v>10</v>
      </c>
      <c r="F14" s="85" t="s">
        <v>10</v>
      </c>
      <c r="G14" s="256" t="s">
        <v>10</v>
      </c>
      <c r="I14" s="62" t="s">
        <v>17</v>
      </c>
      <c r="J14" s="62" t="s">
        <v>4</v>
      </c>
      <c r="K14" s="62" t="s">
        <v>80</v>
      </c>
      <c r="L14" s="10"/>
      <c r="M14" s="11"/>
      <c r="N14" s="11"/>
      <c r="O14" s="11"/>
      <c r="AD14" s="11"/>
      <c r="AE14" s="11"/>
      <c r="AF14" s="11"/>
    </row>
    <row r="15" spans="1:32" s="73" customFormat="1" ht="15" customHeight="1" x14ac:dyDescent="0.2">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
      <c r="A16" s="146" t="s">
        <v>60</v>
      </c>
      <c r="B16" s="131" t="s">
        <v>75</v>
      </c>
      <c r="C16" s="35" t="s">
        <v>83</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
      <c r="A17" s="146" t="s">
        <v>60</v>
      </c>
      <c r="B17" s="147" t="s">
        <v>75</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80</v>
      </c>
      <c r="D21" s="262" t="s">
        <v>68</v>
      </c>
      <c r="E21" s="85" t="s">
        <v>68</v>
      </c>
      <c r="F21" s="85" t="s">
        <v>68</v>
      </c>
      <c r="G21" s="256" t="s">
        <v>68</v>
      </c>
      <c r="I21" s="62" t="s">
        <v>49</v>
      </c>
      <c r="J21" s="62" t="s">
        <v>4</v>
      </c>
      <c r="K21" s="62" t="s">
        <v>80</v>
      </c>
      <c r="L21" s="10"/>
      <c r="M21" s="11"/>
      <c r="N21" s="11"/>
      <c r="O21" s="11"/>
      <c r="AD21" s="11"/>
      <c r="AE21" s="11"/>
      <c r="AF21" s="11"/>
    </row>
    <row r="22" spans="1:32" s="73" customFormat="1" ht="15" customHeight="1" x14ac:dyDescent="0.2">
      <c r="A22" s="146" t="s">
        <v>9</v>
      </c>
      <c r="B22" s="147" t="s">
        <v>4</v>
      </c>
      <c r="C22" s="37" t="s">
        <v>7</v>
      </c>
      <c r="D22" s="258" t="s">
        <v>68</v>
      </c>
      <c r="E22" s="22" t="s">
        <v>68</v>
      </c>
      <c r="F22" s="22" t="s">
        <v>68</v>
      </c>
      <c r="G22" s="198" t="s">
        <v>68</v>
      </c>
      <c r="I22" s="62" t="s">
        <v>49</v>
      </c>
      <c r="J22" s="62" t="s">
        <v>4</v>
      </c>
      <c r="K22" s="62" t="s">
        <v>43</v>
      </c>
      <c r="L22" s="10"/>
      <c r="M22" s="11"/>
      <c r="N22" s="11"/>
      <c r="O22" s="11"/>
      <c r="AD22" s="11"/>
      <c r="AE22" s="11"/>
      <c r="AF22" s="11"/>
    </row>
    <row r="23" spans="1:32" s="73" customFormat="1" ht="15" customHeight="1" x14ac:dyDescent="0.2">
      <c r="A23" s="146" t="s">
        <v>9</v>
      </c>
      <c r="B23" s="131" t="s">
        <v>75</v>
      </c>
      <c r="C23" s="35" t="s">
        <v>83</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
      <c r="A24" s="146" t="s">
        <v>9</v>
      </c>
      <c r="B24" s="147" t="s">
        <v>75</v>
      </c>
      <c r="C24" s="37" t="s">
        <v>28</v>
      </c>
      <c r="D24" s="258" t="s">
        <v>68</v>
      </c>
      <c r="E24" s="22" t="s">
        <v>68</v>
      </c>
      <c r="F24" s="22" t="s">
        <v>68</v>
      </c>
      <c r="G24" s="198" t="s">
        <v>68</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68</v>
      </c>
      <c r="E25" s="18" t="s">
        <v>68</v>
      </c>
      <c r="F25" s="18" t="s">
        <v>68</v>
      </c>
      <c r="G25" s="199" t="s">
        <v>68</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68</v>
      </c>
      <c r="E26" s="26" t="s">
        <v>68</v>
      </c>
      <c r="F26" s="26" t="s">
        <v>68</v>
      </c>
      <c r="G26" s="203" t="s">
        <v>68</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89</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86</v>
      </c>
    </row>
    <row r="2" spans="1:14" s="83" customFormat="1" ht="50.1" customHeight="1" x14ac:dyDescent="0.2">
      <c r="A2" s="136" t="str">
        <f xml:space="preserve"> CONCATENATE("Provider: ", Provider)</f>
        <v>Provider: Harlow College</v>
      </c>
      <c r="B2" s="254"/>
    </row>
    <row r="3" spans="1:14" s="83" customFormat="1" ht="20.100000000000001" customHeight="1" x14ac:dyDescent="0.2">
      <c r="A3" s="136" t="str">
        <f>CONCATENATE("UKPRN: ", UKPRN)</f>
        <v>UKPRN: 10002899</v>
      </c>
      <c r="B3" s="254"/>
    </row>
    <row r="4" spans="1:14" s="83" customFormat="1" ht="45" customHeight="1" x14ac:dyDescent="0.2">
      <c r="A4" s="127" t="s">
        <v>117</v>
      </c>
      <c r="C4" s="138"/>
      <c r="D4" s="138"/>
    </row>
    <row r="5" spans="1:14" ht="45" customHeight="1" x14ac:dyDescent="0.25">
      <c r="A5" s="165" t="s">
        <v>69</v>
      </c>
      <c r="B5" s="83"/>
      <c r="C5" s="83"/>
      <c r="D5" s="83"/>
      <c r="E5" s="83"/>
      <c r="F5" s="83"/>
      <c r="G5" s="83"/>
      <c r="H5" s="83"/>
      <c r="I5" s="83"/>
      <c r="J5" s="83"/>
    </row>
    <row r="6" spans="1:14" ht="55.5" thickBot="1" x14ac:dyDescent="0.3">
      <c r="A6" s="166" t="s">
        <v>87</v>
      </c>
      <c r="B6" s="167" t="s">
        <v>18</v>
      </c>
      <c r="C6" s="167" t="s">
        <v>88</v>
      </c>
      <c r="D6" s="168" t="s">
        <v>90</v>
      </c>
      <c r="E6" s="169" t="s">
        <v>91</v>
      </c>
      <c r="F6" s="170" t="s">
        <v>57</v>
      </c>
      <c r="G6" s="169" t="s">
        <v>92</v>
      </c>
      <c r="H6" s="170" t="s">
        <v>58</v>
      </c>
      <c r="I6" s="169" t="s">
        <v>93</v>
      </c>
      <c r="J6" s="171" t="s">
        <v>79</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50</v>
      </c>
      <c r="E11" s="95">
        <v>30</v>
      </c>
      <c r="F11" s="97" t="s">
        <v>124</v>
      </c>
      <c r="G11" s="95" t="s">
        <v>68</v>
      </c>
      <c r="H11" s="96" t="s">
        <v>125</v>
      </c>
      <c r="I11" s="95" t="s">
        <v>68</v>
      </c>
      <c r="J11" s="176" t="s">
        <v>125</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75</v>
      </c>
      <c r="C13" s="99">
        <v>1</v>
      </c>
      <c r="D13" s="100" t="s">
        <v>68</v>
      </c>
      <c r="E13" s="101" t="s">
        <v>68</v>
      </c>
      <c r="F13" s="102" t="s">
        <v>68</v>
      </c>
      <c r="G13" s="101" t="s">
        <v>68</v>
      </c>
      <c r="H13" s="103" t="s">
        <v>68</v>
      </c>
      <c r="I13" s="101" t="s">
        <v>68</v>
      </c>
      <c r="J13" s="178" t="s">
        <v>68</v>
      </c>
      <c r="L13" s="62" t="s">
        <v>16</v>
      </c>
      <c r="M13" s="62" t="s">
        <v>11</v>
      </c>
      <c r="N13" s="63">
        <v>1</v>
      </c>
    </row>
    <row r="14" spans="1:14" x14ac:dyDescent="0.25">
      <c r="A14" s="175" t="s">
        <v>59</v>
      </c>
      <c r="B14" s="148" t="s">
        <v>75</v>
      </c>
      <c r="C14" s="93">
        <v>2</v>
      </c>
      <c r="D14" s="94" t="s">
        <v>68</v>
      </c>
      <c r="E14" s="95" t="s">
        <v>68</v>
      </c>
      <c r="F14" s="97" t="s">
        <v>68</v>
      </c>
      <c r="G14" s="95" t="s">
        <v>68</v>
      </c>
      <c r="H14" s="96" t="s">
        <v>68</v>
      </c>
      <c r="I14" s="95" t="s">
        <v>68</v>
      </c>
      <c r="J14" s="176" t="s">
        <v>68</v>
      </c>
      <c r="L14" s="62" t="s">
        <v>16</v>
      </c>
      <c r="M14" s="62" t="s">
        <v>11</v>
      </c>
      <c r="N14" s="63">
        <v>2</v>
      </c>
    </row>
    <row r="15" spans="1:14" x14ac:dyDescent="0.25">
      <c r="A15" s="175" t="s">
        <v>59</v>
      </c>
      <c r="B15" s="148" t="s">
        <v>75</v>
      </c>
      <c r="C15" s="93">
        <v>3</v>
      </c>
      <c r="D15" s="94">
        <v>50</v>
      </c>
      <c r="E15" s="95">
        <v>30</v>
      </c>
      <c r="F15" s="97" t="s">
        <v>124</v>
      </c>
      <c r="G15" s="95" t="s">
        <v>68</v>
      </c>
      <c r="H15" s="96" t="s">
        <v>125</v>
      </c>
      <c r="I15" s="95" t="s">
        <v>68</v>
      </c>
      <c r="J15" s="176" t="s">
        <v>125</v>
      </c>
      <c r="L15" s="62" t="s">
        <v>16</v>
      </c>
      <c r="M15" s="62" t="s">
        <v>11</v>
      </c>
      <c r="N15" s="63">
        <v>3</v>
      </c>
    </row>
    <row r="16" spans="1:14" x14ac:dyDescent="0.25">
      <c r="A16" s="175" t="s">
        <v>59</v>
      </c>
      <c r="B16" s="148" t="s">
        <v>75</v>
      </c>
      <c r="C16" s="93">
        <v>4</v>
      </c>
      <c r="D16" s="94" t="s">
        <v>68</v>
      </c>
      <c r="E16" s="95" t="s">
        <v>68</v>
      </c>
      <c r="F16" s="97" t="s">
        <v>68</v>
      </c>
      <c r="G16" s="95" t="s">
        <v>68</v>
      </c>
      <c r="H16" s="96" t="s">
        <v>68</v>
      </c>
      <c r="I16" s="95" t="s">
        <v>68</v>
      </c>
      <c r="J16" s="176" t="s">
        <v>68</v>
      </c>
      <c r="L16" s="62" t="s">
        <v>16</v>
      </c>
      <c r="M16" s="62" t="s">
        <v>11</v>
      </c>
      <c r="N16" s="63">
        <v>4</v>
      </c>
    </row>
    <row r="17" spans="1:14" x14ac:dyDescent="0.25">
      <c r="A17" s="175" t="s">
        <v>59</v>
      </c>
      <c r="B17" s="148" t="s">
        <v>75</v>
      </c>
      <c r="C17" s="104">
        <v>5</v>
      </c>
      <c r="D17" s="105" t="s">
        <v>68</v>
      </c>
      <c r="E17" s="106" t="s">
        <v>68</v>
      </c>
      <c r="F17" s="107" t="s">
        <v>68</v>
      </c>
      <c r="G17" s="106" t="s">
        <v>68</v>
      </c>
      <c r="H17" s="108" t="s">
        <v>68</v>
      </c>
      <c r="I17" s="106" t="s">
        <v>68</v>
      </c>
      <c r="J17" s="179" t="s">
        <v>68</v>
      </c>
      <c r="L17" s="62" t="s">
        <v>16</v>
      </c>
      <c r="M17" s="62" t="s">
        <v>11</v>
      </c>
      <c r="N17" s="62">
        <v>5</v>
      </c>
    </row>
    <row r="18" spans="1:14" x14ac:dyDescent="0.25">
      <c r="A18" s="175" t="s">
        <v>59</v>
      </c>
      <c r="B18" s="148" t="s">
        <v>75</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75</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t="s">
        <v>68</v>
      </c>
      <c r="E20" s="89" t="s">
        <v>68</v>
      </c>
      <c r="F20" s="90" t="s">
        <v>68</v>
      </c>
      <c r="G20" s="89" t="s">
        <v>68</v>
      </c>
      <c r="H20" s="103" t="s">
        <v>68</v>
      </c>
      <c r="I20" s="89" t="s">
        <v>68</v>
      </c>
      <c r="J20" s="174" t="s">
        <v>68</v>
      </c>
      <c r="L20" s="62" t="s">
        <v>16</v>
      </c>
      <c r="M20" s="62" t="s">
        <v>0</v>
      </c>
      <c r="N20" s="62" t="s">
        <v>47</v>
      </c>
    </row>
    <row r="21" spans="1:14" x14ac:dyDescent="0.25">
      <c r="A21" s="175" t="s">
        <v>59</v>
      </c>
      <c r="B21" s="148" t="s">
        <v>0</v>
      </c>
      <c r="C21" s="69" t="s">
        <v>2</v>
      </c>
      <c r="D21" s="114">
        <v>40</v>
      </c>
      <c r="E21" s="115" t="s">
        <v>68</v>
      </c>
      <c r="F21" s="116" t="s">
        <v>128</v>
      </c>
      <c r="G21" s="115" t="s">
        <v>68</v>
      </c>
      <c r="H21" s="117" t="s">
        <v>129</v>
      </c>
      <c r="I21" s="115" t="s">
        <v>68</v>
      </c>
      <c r="J21" s="181" t="s">
        <v>129</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5">
      <c r="A30" s="184" t="s">
        <v>60</v>
      </c>
      <c r="B30" s="177" t="s">
        <v>75</v>
      </c>
      <c r="C30" s="99">
        <v>1</v>
      </c>
      <c r="D30" s="100" t="s">
        <v>10</v>
      </c>
      <c r="E30" s="101" t="s">
        <v>10</v>
      </c>
      <c r="F30" s="102" t="s">
        <v>10</v>
      </c>
      <c r="G30" s="101" t="s">
        <v>10</v>
      </c>
      <c r="H30" s="103" t="s">
        <v>10</v>
      </c>
      <c r="I30" s="101" t="s">
        <v>10</v>
      </c>
      <c r="J30" s="178" t="s">
        <v>10</v>
      </c>
      <c r="L30" s="62" t="s">
        <v>17</v>
      </c>
      <c r="M30" s="62" t="s">
        <v>11</v>
      </c>
      <c r="N30" s="63">
        <v>1</v>
      </c>
    </row>
    <row r="31" spans="1:14" x14ac:dyDescent="0.25">
      <c r="A31" s="184" t="s">
        <v>60</v>
      </c>
      <c r="B31" s="148" t="s">
        <v>75</v>
      </c>
      <c r="C31" s="93">
        <v>2</v>
      </c>
      <c r="D31" s="94" t="s">
        <v>10</v>
      </c>
      <c r="E31" s="95" t="s">
        <v>10</v>
      </c>
      <c r="F31" s="97" t="s">
        <v>10</v>
      </c>
      <c r="G31" s="95" t="s">
        <v>10</v>
      </c>
      <c r="H31" s="96" t="s">
        <v>10</v>
      </c>
      <c r="I31" s="95" t="s">
        <v>10</v>
      </c>
      <c r="J31" s="176" t="s">
        <v>10</v>
      </c>
      <c r="L31" s="62" t="s">
        <v>17</v>
      </c>
      <c r="M31" s="62" t="s">
        <v>11</v>
      </c>
      <c r="N31" s="63">
        <v>2</v>
      </c>
    </row>
    <row r="32" spans="1:14" x14ac:dyDescent="0.25">
      <c r="A32" s="184" t="s">
        <v>60</v>
      </c>
      <c r="B32" s="148" t="s">
        <v>75</v>
      </c>
      <c r="C32" s="93">
        <v>3</v>
      </c>
      <c r="D32" s="94" t="s">
        <v>10</v>
      </c>
      <c r="E32" s="95" t="s">
        <v>10</v>
      </c>
      <c r="F32" s="97" t="s">
        <v>10</v>
      </c>
      <c r="G32" s="95" t="s">
        <v>10</v>
      </c>
      <c r="H32" s="96" t="s">
        <v>10</v>
      </c>
      <c r="I32" s="95" t="s">
        <v>10</v>
      </c>
      <c r="J32" s="176" t="s">
        <v>10</v>
      </c>
      <c r="L32" s="62" t="s">
        <v>17</v>
      </c>
      <c r="M32" s="62" t="s">
        <v>11</v>
      </c>
      <c r="N32" s="63">
        <v>3</v>
      </c>
    </row>
    <row r="33" spans="1:14" x14ac:dyDescent="0.25">
      <c r="A33" s="184" t="s">
        <v>60</v>
      </c>
      <c r="B33" s="148" t="s">
        <v>75</v>
      </c>
      <c r="C33" s="93">
        <v>4</v>
      </c>
      <c r="D33" s="94" t="s">
        <v>10</v>
      </c>
      <c r="E33" s="95" t="s">
        <v>10</v>
      </c>
      <c r="F33" s="97" t="s">
        <v>10</v>
      </c>
      <c r="G33" s="95" t="s">
        <v>10</v>
      </c>
      <c r="H33" s="96" t="s">
        <v>10</v>
      </c>
      <c r="I33" s="95" t="s">
        <v>10</v>
      </c>
      <c r="J33" s="176" t="s">
        <v>10</v>
      </c>
      <c r="L33" s="62" t="s">
        <v>17</v>
      </c>
      <c r="M33" s="62" t="s">
        <v>11</v>
      </c>
      <c r="N33" s="63">
        <v>4</v>
      </c>
    </row>
    <row r="34" spans="1:14" x14ac:dyDescent="0.25">
      <c r="A34" s="184" t="s">
        <v>60</v>
      </c>
      <c r="B34" s="148" t="s">
        <v>75</v>
      </c>
      <c r="C34" s="104">
        <v>5</v>
      </c>
      <c r="D34" s="105" t="s">
        <v>10</v>
      </c>
      <c r="E34" s="106" t="s">
        <v>10</v>
      </c>
      <c r="F34" s="107" t="s">
        <v>10</v>
      </c>
      <c r="G34" s="106" t="s">
        <v>10</v>
      </c>
      <c r="H34" s="108" t="s">
        <v>10</v>
      </c>
      <c r="I34" s="106" t="s">
        <v>10</v>
      </c>
      <c r="J34" s="179" t="s">
        <v>10</v>
      </c>
      <c r="L34" s="62" t="s">
        <v>17</v>
      </c>
      <c r="M34" s="62" t="s">
        <v>11</v>
      </c>
      <c r="N34" s="62">
        <v>5</v>
      </c>
    </row>
    <row r="35" spans="1:14" x14ac:dyDescent="0.25">
      <c r="A35" s="184" t="s">
        <v>60</v>
      </c>
      <c r="B35" s="148" t="s">
        <v>75</v>
      </c>
      <c r="C35" s="93" t="s">
        <v>10</v>
      </c>
      <c r="D35" s="94" t="s">
        <v>10</v>
      </c>
      <c r="E35" s="95" t="s">
        <v>10</v>
      </c>
      <c r="F35" s="97" t="s">
        <v>10</v>
      </c>
      <c r="G35" s="95" t="s">
        <v>10</v>
      </c>
      <c r="H35" s="98" t="s">
        <v>10</v>
      </c>
      <c r="I35" s="95" t="s">
        <v>10</v>
      </c>
      <c r="J35" s="176" t="s">
        <v>10</v>
      </c>
      <c r="L35" s="62" t="s">
        <v>17</v>
      </c>
      <c r="M35" s="62" t="s">
        <v>11</v>
      </c>
      <c r="N35" s="62" t="s">
        <v>24</v>
      </c>
    </row>
    <row r="36" spans="1:14" x14ac:dyDescent="0.25">
      <c r="A36" s="184" t="s">
        <v>60</v>
      </c>
      <c r="B36" s="147" t="s">
        <v>75</v>
      </c>
      <c r="C36" s="109" t="s">
        <v>8</v>
      </c>
      <c r="D36" s="110" t="s">
        <v>10</v>
      </c>
      <c r="E36" s="111" t="s">
        <v>10</v>
      </c>
      <c r="F36" s="112" t="s">
        <v>10</v>
      </c>
      <c r="G36" s="111" t="s">
        <v>10</v>
      </c>
      <c r="H36" s="113" t="s">
        <v>10</v>
      </c>
      <c r="I36" s="111" t="s">
        <v>10</v>
      </c>
      <c r="J36" s="180" t="s">
        <v>10</v>
      </c>
      <c r="L36" s="62" t="s">
        <v>17</v>
      </c>
      <c r="M36" s="62" t="s">
        <v>11</v>
      </c>
      <c r="N36" s="62" t="s">
        <v>44</v>
      </c>
    </row>
    <row r="37" spans="1:14" x14ac:dyDescent="0.2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75" thickBot="1" x14ac:dyDescent="0.3">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t="s">
        <v>68</v>
      </c>
      <c r="E45" s="95" t="s">
        <v>68</v>
      </c>
      <c r="F45" s="97" t="s">
        <v>68</v>
      </c>
      <c r="G45" s="95" t="s">
        <v>68</v>
      </c>
      <c r="H45" s="96" t="s">
        <v>68</v>
      </c>
      <c r="I45" s="95" t="s">
        <v>68</v>
      </c>
      <c r="J45" s="176" t="s">
        <v>68</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75</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75</v>
      </c>
      <c r="C48" s="93">
        <v>2</v>
      </c>
      <c r="D48" s="94" t="s">
        <v>68</v>
      </c>
      <c r="E48" s="95" t="s">
        <v>68</v>
      </c>
      <c r="F48" s="97" t="s">
        <v>68</v>
      </c>
      <c r="G48" s="95" t="s">
        <v>68</v>
      </c>
      <c r="H48" s="96" t="s">
        <v>68</v>
      </c>
      <c r="I48" s="95" t="s">
        <v>68</v>
      </c>
      <c r="J48" s="176" t="s">
        <v>68</v>
      </c>
      <c r="L48" s="62" t="s">
        <v>49</v>
      </c>
      <c r="M48" s="62" t="s">
        <v>11</v>
      </c>
      <c r="N48" s="63">
        <v>2</v>
      </c>
    </row>
    <row r="49" spans="1:14" x14ac:dyDescent="0.25">
      <c r="A49" s="184" t="s">
        <v>9</v>
      </c>
      <c r="B49" s="148" t="s">
        <v>75</v>
      </c>
      <c r="C49" s="93">
        <v>3</v>
      </c>
      <c r="D49" s="94" t="s">
        <v>68</v>
      </c>
      <c r="E49" s="95" t="s">
        <v>68</v>
      </c>
      <c r="F49" s="97" t="s">
        <v>68</v>
      </c>
      <c r="G49" s="95" t="s">
        <v>68</v>
      </c>
      <c r="H49" s="96" t="s">
        <v>68</v>
      </c>
      <c r="I49" s="95" t="s">
        <v>68</v>
      </c>
      <c r="J49" s="176" t="s">
        <v>68</v>
      </c>
      <c r="L49" s="62" t="s">
        <v>49</v>
      </c>
      <c r="M49" s="62" t="s">
        <v>11</v>
      </c>
      <c r="N49" s="63">
        <v>3</v>
      </c>
    </row>
    <row r="50" spans="1:14" x14ac:dyDescent="0.25">
      <c r="A50" s="184" t="s">
        <v>9</v>
      </c>
      <c r="B50" s="148" t="s">
        <v>75</v>
      </c>
      <c r="C50" s="93">
        <v>4</v>
      </c>
      <c r="D50" s="94" t="s">
        <v>68</v>
      </c>
      <c r="E50" s="95" t="s">
        <v>68</v>
      </c>
      <c r="F50" s="97" t="s">
        <v>68</v>
      </c>
      <c r="G50" s="95" t="s">
        <v>68</v>
      </c>
      <c r="H50" s="96" t="s">
        <v>68</v>
      </c>
      <c r="I50" s="95" t="s">
        <v>68</v>
      </c>
      <c r="J50" s="176" t="s">
        <v>68</v>
      </c>
      <c r="L50" s="62" t="s">
        <v>49</v>
      </c>
      <c r="M50" s="62" t="s">
        <v>11</v>
      </c>
      <c r="N50" s="63">
        <v>4</v>
      </c>
    </row>
    <row r="51" spans="1:14" x14ac:dyDescent="0.25">
      <c r="A51" s="184" t="s">
        <v>9</v>
      </c>
      <c r="B51" s="148" t="s">
        <v>75</v>
      </c>
      <c r="C51" s="104">
        <v>5</v>
      </c>
      <c r="D51" s="105" t="s">
        <v>68</v>
      </c>
      <c r="E51" s="106" t="s">
        <v>68</v>
      </c>
      <c r="F51" s="107" t="s">
        <v>68</v>
      </c>
      <c r="G51" s="106" t="s">
        <v>68</v>
      </c>
      <c r="H51" s="108" t="s">
        <v>68</v>
      </c>
      <c r="I51" s="106" t="s">
        <v>68</v>
      </c>
      <c r="J51" s="179" t="s">
        <v>68</v>
      </c>
      <c r="L51" s="62" t="s">
        <v>49</v>
      </c>
      <c r="M51" s="62" t="s">
        <v>11</v>
      </c>
      <c r="N51" s="62">
        <v>5</v>
      </c>
    </row>
    <row r="52" spans="1:14" x14ac:dyDescent="0.25">
      <c r="A52" s="184" t="s">
        <v>9</v>
      </c>
      <c r="B52" s="148" t="s">
        <v>75</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75</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t="s">
        <v>68</v>
      </c>
      <c r="E54" s="89" t="s">
        <v>68</v>
      </c>
      <c r="F54" s="90" t="s">
        <v>68</v>
      </c>
      <c r="G54" s="89" t="s">
        <v>68</v>
      </c>
      <c r="H54" s="103" t="s">
        <v>68</v>
      </c>
      <c r="I54" s="89" t="s">
        <v>68</v>
      </c>
      <c r="J54" s="174" t="s">
        <v>68</v>
      </c>
      <c r="L54" s="62" t="s">
        <v>49</v>
      </c>
      <c r="M54" s="62" t="s">
        <v>0</v>
      </c>
      <c r="N54" s="62" t="s">
        <v>47</v>
      </c>
    </row>
    <row r="55" spans="1:14" x14ac:dyDescent="0.25">
      <c r="A55" s="184" t="s">
        <v>9</v>
      </c>
      <c r="B55" s="148" t="s">
        <v>0</v>
      </c>
      <c r="C55" s="69" t="s">
        <v>2</v>
      </c>
      <c r="D55" s="114" t="s">
        <v>68</v>
      </c>
      <c r="E55" s="115" t="s">
        <v>68</v>
      </c>
      <c r="F55" s="116" t="s">
        <v>68</v>
      </c>
      <c r="G55" s="115" t="s">
        <v>68</v>
      </c>
      <c r="H55" s="117" t="s">
        <v>68</v>
      </c>
      <c r="I55" s="115" t="s">
        <v>68</v>
      </c>
      <c r="J55" s="181" t="s">
        <v>68</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89</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94</v>
      </c>
    </row>
    <row r="2" spans="1:24" ht="50.1" customHeight="1" x14ac:dyDescent="0.2">
      <c r="A2" s="136" t="str">
        <f xml:space="preserve"> CONCATENATE("Provider: ", Provider)</f>
        <v>Provider: Harlow College</v>
      </c>
      <c r="B2" s="254"/>
      <c r="H2" s="13"/>
      <c r="I2" s="12"/>
    </row>
    <row r="3" spans="1:24" ht="20.100000000000001" customHeight="1" x14ac:dyDescent="0.2">
      <c r="A3" s="136" t="str">
        <f>CONCATENATE("UKPRN: ", UKPRN)</f>
        <v>UKPRN: 10002899</v>
      </c>
      <c r="B3" s="254"/>
      <c r="H3" s="13"/>
      <c r="I3" s="12"/>
    </row>
    <row r="4" spans="1:24" ht="45" customHeight="1" x14ac:dyDescent="0.2">
      <c r="A4" s="127" t="s">
        <v>118</v>
      </c>
      <c r="B4" s="187"/>
      <c r="C4" s="188"/>
      <c r="D4" s="14"/>
      <c r="E4" s="82"/>
      <c r="F4" s="70"/>
      <c r="G4" s="19"/>
    </row>
    <row r="5" spans="1:24" ht="45" customHeight="1" x14ac:dyDescent="0.2">
      <c r="A5" s="137" t="s">
        <v>26</v>
      </c>
      <c r="C5" s="13"/>
      <c r="D5" s="19"/>
      <c r="G5" s="24"/>
    </row>
    <row r="6" spans="1:24" ht="14.25" thickBot="1" x14ac:dyDescent="0.25">
      <c r="A6" s="189" t="s">
        <v>18</v>
      </c>
      <c r="B6" s="190" t="s">
        <v>88</v>
      </c>
      <c r="C6" s="191" t="s">
        <v>27</v>
      </c>
      <c r="D6" s="19"/>
      <c r="E6" s="192" t="s">
        <v>18</v>
      </c>
      <c r="F6" s="16" t="s">
        <v>23</v>
      </c>
      <c r="G6" s="24"/>
      <c r="H6" s="24"/>
      <c r="I6" s="123"/>
      <c r="M6" s="193"/>
      <c r="N6" s="15"/>
    </row>
    <row r="7" spans="1:24" ht="15" customHeight="1" x14ac:dyDescent="0.2">
      <c r="A7" s="194" t="s">
        <v>4</v>
      </c>
      <c r="B7" s="195" t="s">
        <v>80</v>
      </c>
      <c r="C7" s="196" t="s">
        <v>10</v>
      </c>
      <c r="D7" s="24"/>
      <c r="E7" s="20" t="s">
        <v>4</v>
      </c>
      <c r="F7" s="20" t="s">
        <v>80</v>
      </c>
      <c r="G7" s="24"/>
      <c r="H7" s="24"/>
      <c r="I7" s="123"/>
    </row>
    <row r="8" spans="1:24" ht="15" customHeight="1" x14ac:dyDescent="0.2">
      <c r="A8" s="197" t="s">
        <v>4</v>
      </c>
      <c r="B8" s="21" t="s">
        <v>7</v>
      </c>
      <c r="C8" s="198" t="s">
        <v>10</v>
      </c>
      <c r="D8" s="24"/>
      <c r="E8" s="20" t="s">
        <v>4</v>
      </c>
      <c r="F8" s="20" t="s">
        <v>43</v>
      </c>
      <c r="G8" s="24"/>
      <c r="H8" s="24"/>
      <c r="I8" s="123"/>
    </row>
    <row r="9" spans="1:24" ht="15" customHeight="1" x14ac:dyDescent="0.2">
      <c r="A9" s="133" t="s">
        <v>75</v>
      </c>
      <c r="B9" s="17" t="s">
        <v>83</v>
      </c>
      <c r="C9" s="199" t="s">
        <v>10</v>
      </c>
      <c r="D9" s="24"/>
      <c r="E9" s="20" t="s">
        <v>11</v>
      </c>
      <c r="F9" s="23">
        <v>12</v>
      </c>
      <c r="G9" s="24"/>
      <c r="H9" s="24"/>
      <c r="I9" s="123"/>
      <c r="N9" s="75"/>
    </row>
    <row r="10" spans="1:24" ht="15" customHeight="1" x14ac:dyDescent="0.2">
      <c r="A10" s="200" t="s">
        <v>75</v>
      </c>
      <c r="B10" s="21" t="s">
        <v>28</v>
      </c>
      <c r="C10" s="198" t="s">
        <v>10</v>
      </c>
      <c r="D10" s="24"/>
      <c r="E10" s="20" t="s">
        <v>11</v>
      </c>
      <c r="F10" s="20">
        <v>345</v>
      </c>
      <c r="G10" s="24"/>
      <c r="H10" s="24"/>
      <c r="I10" s="123"/>
    </row>
    <row r="11" spans="1:24" ht="15" customHeight="1" x14ac:dyDescent="0.2">
      <c r="A11" s="201" t="s">
        <v>0</v>
      </c>
      <c r="B11" s="17" t="s">
        <v>1</v>
      </c>
      <c r="C11" s="199" t="s">
        <v>10</v>
      </c>
      <c r="D11" s="24"/>
      <c r="E11" s="20" t="s">
        <v>0</v>
      </c>
      <c r="F11" s="23">
        <v>2</v>
      </c>
      <c r="G11" s="24"/>
      <c r="H11" s="24"/>
      <c r="I11" s="123"/>
      <c r="N11" s="75"/>
    </row>
    <row r="12" spans="1:24" ht="15" customHeight="1" x14ac:dyDescent="0.2">
      <c r="A12" s="202" t="s">
        <v>0</v>
      </c>
      <c r="B12" s="25" t="s">
        <v>2</v>
      </c>
      <c r="C12" s="203" t="s">
        <v>10</v>
      </c>
      <c r="D12" s="24"/>
      <c r="E12" s="20" t="s">
        <v>0</v>
      </c>
      <c r="F12" s="23">
        <v>1</v>
      </c>
      <c r="G12" s="24"/>
      <c r="H12" s="24"/>
      <c r="I12" s="123"/>
      <c r="N12" s="75"/>
    </row>
    <row r="13" spans="1:24" ht="15" customHeight="1" x14ac:dyDescent="0.2">
      <c r="A13" s="202" t="s">
        <v>0</v>
      </c>
      <c r="B13" s="204" t="s">
        <v>3</v>
      </c>
      <c r="C13" s="205" t="s">
        <v>10</v>
      </c>
      <c r="E13" s="20" t="s">
        <v>0</v>
      </c>
      <c r="F13" s="23">
        <v>9</v>
      </c>
      <c r="N13" s="75"/>
    </row>
    <row r="14" spans="1:24" s="24" customFormat="1" ht="15" customHeight="1" x14ac:dyDescent="0.2">
      <c r="A14" s="247" t="s">
        <v>89</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94</v>
      </c>
      <c r="I1" s="13"/>
    </row>
    <row r="2" spans="1:14" s="12" customFormat="1" ht="50.1" customHeight="1" x14ac:dyDescent="0.2">
      <c r="A2" s="136" t="str">
        <f xml:space="preserve"> CONCATENATE("Provider: ", Provider)</f>
        <v>Provider: Harlow College</v>
      </c>
      <c r="B2" s="254"/>
      <c r="H2" s="13"/>
    </row>
    <row r="3" spans="1:14" s="12" customFormat="1" ht="20.100000000000001" customHeight="1" x14ac:dyDescent="0.2">
      <c r="A3" s="136" t="str">
        <f>CONCATENATE("UKPRN: ", UKPRN)</f>
        <v>UKPRN: 10002899</v>
      </c>
      <c r="B3" s="254"/>
      <c r="H3" s="13"/>
    </row>
    <row r="4" spans="1:14" s="12" customFormat="1" ht="45" customHeight="1" x14ac:dyDescent="0.2">
      <c r="A4" s="127" t="s">
        <v>118</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87</v>
      </c>
      <c r="B6" s="264" t="s">
        <v>18</v>
      </c>
      <c r="C6" s="219" t="s">
        <v>88</v>
      </c>
      <c r="D6" s="220" t="s">
        <v>95</v>
      </c>
      <c r="E6" s="221" t="s">
        <v>96</v>
      </c>
      <c r="F6" s="222" t="s">
        <v>97</v>
      </c>
      <c r="G6" s="222" t="s">
        <v>98</v>
      </c>
      <c r="H6" s="222" t="s">
        <v>99</v>
      </c>
      <c r="I6" s="223" t="s">
        <v>100</v>
      </c>
      <c r="J6" s="224" t="s">
        <v>101</v>
      </c>
      <c r="L6" s="225" t="s">
        <v>40</v>
      </c>
      <c r="M6" s="226" t="s">
        <v>18</v>
      </c>
      <c r="N6" s="30" t="s">
        <v>23</v>
      </c>
    </row>
    <row r="7" spans="1:14" x14ac:dyDescent="0.25">
      <c r="A7" s="12" t="s">
        <v>59</v>
      </c>
      <c r="B7" s="243" t="s">
        <v>4</v>
      </c>
      <c r="C7" s="227" t="s">
        <v>5</v>
      </c>
      <c r="D7" s="228" t="s">
        <v>10</v>
      </c>
      <c r="E7" s="229" t="s">
        <v>10</v>
      </c>
      <c r="F7" s="229" t="s">
        <v>10</v>
      </c>
      <c r="G7" s="229" t="s">
        <v>10</v>
      </c>
      <c r="H7" s="229" t="s">
        <v>10</v>
      </c>
      <c r="I7" s="230" t="s">
        <v>10</v>
      </c>
      <c r="J7" s="231" t="s">
        <v>68</v>
      </c>
      <c r="L7" s="232" t="s">
        <v>16</v>
      </c>
      <c r="M7" s="32" t="s">
        <v>4</v>
      </c>
      <c r="N7" s="32" t="s">
        <v>41</v>
      </c>
    </row>
    <row r="8" spans="1:14" x14ac:dyDescent="0.25">
      <c r="A8" s="175" t="s">
        <v>59</v>
      </c>
      <c r="B8" s="148" t="s">
        <v>4</v>
      </c>
      <c r="C8" s="33" t="s">
        <v>6</v>
      </c>
      <c r="D8" s="45" t="s">
        <v>10</v>
      </c>
      <c r="E8" s="22" t="s">
        <v>10</v>
      </c>
      <c r="F8" s="22" t="s">
        <v>10</v>
      </c>
      <c r="G8" s="22" t="s">
        <v>10</v>
      </c>
      <c r="H8" s="22" t="s">
        <v>10</v>
      </c>
      <c r="I8" s="51" t="s">
        <v>10</v>
      </c>
      <c r="J8" s="233" t="s">
        <v>68</v>
      </c>
      <c r="L8" s="232" t="s">
        <v>16</v>
      </c>
      <c r="M8" s="32" t="s">
        <v>4</v>
      </c>
      <c r="N8" s="32" t="s">
        <v>42</v>
      </c>
    </row>
    <row r="9" spans="1:14" x14ac:dyDescent="0.25">
      <c r="A9" s="175" t="s">
        <v>59</v>
      </c>
      <c r="B9" s="148" t="s">
        <v>4</v>
      </c>
      <c r="C9" s="33" t="s">
        <v>12</v>
      </c>
      <c r="D9" s="45" t="s">
        <v>10</v>
      </c>
      <c r="E9" s="22" t="s">
        <v>10</v>
      </c>
      <c r="F9" s="22" t="s">
        <v>10</v>
      </c>
      <c r="G9" s="22" t="s">
        <v>10</v>
      </c>
      <c r="H9" s="22" t="s">
        <v>10</v>
      </c>
      <c r="I9" s="51" t="s">
        <v>10</v>
      </c>
      <c r="J9" s="233" t="s">
        <v>68</v>
      </c>
      <c r="L9" s="232" t="s">
        <v>16</v>
      </c>
      <c r="M9" s="32" t="s">
        <v>4</v>
      </c>
      <c r="N9" s="32" t="s">
        <v>45</v>
      </c>
    </row>
    <row r="10" spans="1:14" x14ac:dyDescent="0.25">
      <c r="A10" s="175" t="s">
        <v>59</v>
      </c>
      <c r="B10" s="148" t="s">
        <v>4</v>
      </c>
      <c r="C10" s="33" t="s">
        <v>3</v>
      </c>
      <c r="D10" s="45" t="s">
        <v>10</v>
      </c>
      <c r="E10" s="22" t="s">
        <v>10</v>
      </c>
      <c r="F10" s="22" t="s">
        <v>10</v>
      </c>
      <c r="G10" s="22" t="s">
        <v>10</v>
      </c>
      <c r="H10" s="22" t="s">
        <v>10</v>
      </c>
      <c r="I10" s="51" t="s">
        <v>10</v>
      </c>
      <c r="J10" s="233" t="s">
        <v>68</v>
      </c>
      <c r="L10" s="232" t="s">
        <v>16</v>
      </c>
      <c r="M10" s="32" t="s">
        <v>4</v>
      </c>
      <c r="N10" s="32" t="s">
        <v>46</v>
      </c>
    </row>
    <row r="11" spans="1:14" x14ac:dyDescent="0.25">
      <c r="A11" s="175" t="s">
        <v>59</v>
      </c>
      <c r="B11" s="148" t="s">
        <v>4</v>
      </c>
      <c r="C11" s="33" t="s">
        <v>7</v>
      </c>
      <c r="D11" s="45" t="s">
        <v>10</v>
      </c>
      <c r="E11" s="22" t="s">
        <v>10</v>
      </c>
      <c r="F11" s="22" t="s">
        <v>10</v>
      </c>
      <c r="G11" s="22" t="s">
        <v>10</v>
      </c>
      <c r="H11" s="22" t="s">
        <v>10</v>
      </c>
      <c r="I11" s="51" t="s">
        <v>10</v>
      </c>
      <c r="J11" s="233" t="s">
        <v>68</v>
      </c>
      <c r="L11" s="232" t="s">
        <v>16</v>
      </c>
      <c r="M11" s="32" t="s">
        <v>4</v>
      </c>
      <c r="N11" s="32" t="s">
        <v>43</v>
      </c>
    </row>
    <row r="12" spans="1:14" x14ac:dyDescent="0.25">
      <c r="A12" s="175" t="s">
        <v>59</v>
      </c>
      <c r="B12" s="147" t="s">
        <v>4</v>
      </c>
      <c r="C12" s="34" t="s">
        <v>8</v>
      </c>
      <c r="D12" s="46" t="s">
        <v>10</v>
      </c>
      <c r="E12" s="27" t="s">
        <v>10</v>
      </c>
      <c r="F12" s="27" t="s">
        <v>10</v>
      </c>
      <c r="G12" s="27" t="s">
        <v>10</v>
      </c>
      <c r="H12" s="27" t="s">
        <v>10</v>
      </c>
      <c r="I12" s="52" t="s">
        <v>10</v>
      </c>
      <c r="J12" s="234" t="s">
        <v>68</v>
      </c>
      <c r="L12" s="232" t="s">
        <v>16</v>
      </c>
      <c r="M12" s="32" t="s">
        <v>4</v>
      </c>
      <c r="N12" s="32" t="s">
        <v>44</v>
      </c>
    </row>
    <row r="13" spans="1:14" x14ac:dyDescent="0.25">
      <c r="A13" s="175" t="s">
        <v>59</v>
      </c>
      <c r="B13" s="244" t="s">
        <v>75</v>
      </c>
      <c r="C13" s="35">
        <v>1</v>
      </c>
      <c r="D13" s="44" t="s">
        <v>10</v>
      </c>
      <c r="E13" s="18" t="s">
        <v>10</v>
      </c>
      <c r="F13" s="18" t="s">
        <v>10</v>
      </c>
      <c r="G13" s="18" t="s">
        <v>10</v>
      </c>
      <c r="H13" s="18" t="s">
        <v>10</v>
      </c>
      <c r="I13" s="50" t="s">
        <v>10</v>
      </c>
      <c r="J13" s="235" t="s">
        <v>68</v>
      </c>
      <c r="L13" s="232" t="s">
        <v>16</v>
      </c>
      <c r="M13" s="32" t="s">
        <v>11</v>
      </c>
      <c r="N13" s="36">
        <v>1</v>
      </c>
    </row>
    <row r="14" spans="1:14" x14ac:dyDescent="0.25">
      <c r="A14" s="175" t="s">
        <v>59</v>
      </c>
      <c r="B14" s="251" t="s">
        <v>75</v>
      </c>
      <c r="C14" s="37">
        <v>2</v>
      </c>
      <c r="D14" s="45" t="s">
        <v>10</v>
      </c>
      <c r="E14" s="22" t="s">
        <v>10</v>
      </c>
      <c r="F14" s="22" t="s">
        <v>10</v>
      </c>
      <c r="G14" s="22" t="s">
        <v>10</v>
      </c>
      <c r="H14" s="22" t="s">
        <v>10</v>
      </c>
      <c r="I14" s="51" t="s">
        <v>10</v>
      </c>
      <c r="J14" s="233" t="s">
        <v>68</v>
      </c>
      <c r="L14" s="232" t="s">
        <v>16</v>
      </c>
      <c r="M14" s="32" t="s">
        <v>11</v>
      </c>
      <c r="N14" s="36">
        <v>2</v>
      </c>
    </row>
    <row r="15" spans="1:14" x14ac:dyDescent="0.25">
      <c r="A15" s="175" t="s">
        <v>59</v>
      </c>
      <c r="B15" s="251" t="s">
        <v>75</v>
      </c>
      <c r="C15" s="37">
        <v>3</v>
      </c>
      <c r="D15" s="45" t="s">
        <v>10</v>
      </c>
      <c r="E15" s="22" t="s">
        <v>10</v>
      </c>
      <c r="F15" s="22" t="s">
        <v>10</v>
      </c>
      <c r="G15" s="22" t="s">
        <v>10</v>
      </c>
      <c r="H15" s="22" t="s">
        <v>10</v>
      </c>
      <c r="I15" s="51" t="s">
        <v>10</v>
      </c>
      <c r="J15" s="233" t="s">
        <v>68</v>
      </c>
      <c r="L15" s="232" t="s">
        <v>16</v>
      </c>
      <c r="M15" s="32" t="s">
        <v>11</v>
      </c>
      <c r="N15" s="36">
        <v>3</v>
      </c>
    </row>
    <row r="16" spans="1:14" x14ac:dyDescent="0.25">
      <c r="A16" s="175" t="s">
        <v>59</v>
      </c>
      <c r="B16" s="251" t="s">
        <v>75</v>
      </c>
      <c r="C16" s="37">
        <v>4</v>
      </c>
      <c r="D16" s="45" t="s">
        <v>10</v>
      </c>
      <c r="E16" s="22" t="s">
        <v>10</v>
      </c>
      <c r="F16" s="22" t="s">
        <v>10</v>
      </c>
      <c r="G16" s="22" t="s">
        <v>10</v>
      </c>
      <c r="H16" s="22" t="s">
        <v>10</v>
      </c>
      <c r="I16" s="51" t="s">
        <v>10</v>
      </c>
      <c r="J16" s="233" t="s">
        <v>68</v>
      </c>
      <c r="L16" s="232" t="s">
        <v>16</v>
      </c>
      <c r="M16" s="32" t="s">
        <v>11</v>
      </c>
      <c r="N16" s="36">
        <v>4</v>
      </c>
    </row>
    <row r="17" spans="1:14" x14ac:dyDescent="0.25">
      <c r="A17" s="175" t="s">
        <v>59</v>
      </c>
      <c r="B17" s="251" t="s">
        <v>75</v>
      </c>
      <c r="C17" s="37">
        <v>5</v>
      </c>
      <c r="D17" s="45" t="s">
        <v>10</v>
      </c>
      <c r="E17" s="22" t="s">
        <v>10</v>
      </c>
      <c r="F17" s="22" t="s">
        <v>10</v>
      </c>
      <c r="G17" s="22" t="s">
        <v>10</v>
      </c>
      <c r="H17" s="22" t="s">
        <v>10</v>
      </c>
      <c r="I17" s="51" t="s">
        <v>10</v>
      </c>
      <c r="J17" s="233" t="s">
        <v>68</v>
      </c>
      <c r="L17" s="232" t="s">
        <v>16</v>
      </c>
      <c r="M17" s="32" t="s">
        <v>11</v>
      </c>
      <c r="N17" s="36">
        <v>5</v>
      </c>
    </row>
    <row r="18" spans="1:14" x14ac:dyDescent="0.25">
      <c r="A18" s="175" t="s">
        <v>59</v>
      </c>
      <c r="B18" s="251" t="s">
        <v>75</v>
      </c>
      <c r="C18" s="33" t="s">
        <v>10</v>
      </c>
      <c r="D18" s="45" t="s">
        <v>10</v>
      </c>
      <c r="E18" s="22" t="s">
        <v>10</v>
      </c>
      <c r="F18" s="22" t="s">
        <v>10</v>
      </c>
      <c r="G18" s="22" t="s">
        <v>10</v>
      </c>
      <c r="H18" s="22" t="s">
        <v>10</v>
      </c>
      <c r="I18" s="51" t="s">
        <v>10</v>
      </c>
      <c r="J18" s="233" t="s">
        <v>68</v>
      </c>
      <c r="L18" s="232" t="s">
        <v>16</v>
      </c>
      <c r="M18" s="32" t="s">
        <v>11</v>
      </c>
      <c r="N18" s="32" t="s">
        <v>24</v>
      </c>
    </row>
    <row r="19" spans="1:14" x14ac:dyDescent="0.25">
      <c r="A19" s="175" t="s">
        <v>59</v>
      </c>
      <c r="B19" s="252" t="s">
        <v>75</v>
      </c>
      <c r="C19" s="38" t="s">
        <v>8</v>
      </c>
      <c r="D19" s="47" t="s">
        <v>10</v>
      </c>
      <c r="E19" s="56" t="s">
        <v>10</v>
      </c>
      <c r="F19" s="56" t="s">
        <v>10</v>
      </c>
      <c r="G19" s="56" t="s">
        <v>10</v>
      </c>
      <c r="H19" s="56" t="s">
        <v>10</v>
      </c>
      <c r="I19" s="53" t="s">
        <v>10</v>
      </c>
      <c r="J19" s="236" t="s">
        <v>68</v>
      </c>
      <c r="L19" s="232" t="s">
        <v>16</v>
      </c>
      <c r="M19" s="32" t="s">
        <v>11</v>
      </c>
      <c r="N19" s="32" t="s">
        <v>74</v>
      </c>
    </row>
    <row r="20" spans="1:14" x14ac:dyDescent="0.25">
      <c r="A20" s="175" t="s">
        <v>59</v>
      </c>
      <c r="B20" s="243" t="s">
        <v>0</v>
      </c>
      <c r="C20" s="39" t="s">
        <v>1</v>
      </c>
      <c r="D20" s="44" t="s">
        <v>10</v>
      </c>
      <c r="E20" s="18" t="s">
        <v>10</v>
      </c>
      <c r="F20" s="18" t="s">
        <v>10</v>
      </c>
      <c r="G20" s="18" t="s">
        <v>10</v>
      </c>
      <c r="H20" s="18" t="s">
        <v>10</v>
      </c>
      <c r="I20" s="50" t="s">
        <v>10</v>
      </c>
      <c r="J20" s="235" t="s">
        <v>68</v>
      </c>
      <c r="L20" s="232" t="s">
        <v>16</v>
      </c>
      <c r="M20" s="32" t="s">
        <v>0</v>
      </c>
      <c r="N20" s="32">
        <v>2</v>
      </c>
    </row>
    <row r="21" spans="1:14" x14ac:dyDescent="0.25">
      <c r="A21" s="175" t="s">
        <v>59</v>
      </c>
      <c r="B21" s="148" t="s">
        <v>0</v>
      </c>
      <c r="C21" s="40" t="s">
        <v>2</v>
      </c>
      <c r="D21" s="48" t="s">
        <v>10</v>
      </c>
      <c r="E21" s="57" t="s">
        <v>10</v>
      </c>
      <c r="F21" s="57" t="s">
        <v>10</v>
      </c>
      <c r="G21" s="57" t="s">
        <v>10</v>
      </c>
      <c r="H21" s="57" t="s">
        <v>10</v>
      </c>
      <c r="I21" s="54" t="s">
        <v>10</v>
      </c>
      <c r="J21" s="237" t="s">
        <v>68</v>
      </c>
      <c r="L21" s="232" t="s">
        <v>16</v>
      </c>
      <c r="M21" s="32" t="s">
        <v>0</v>
      </c>
      <c r="N21" s="32">
        <v>1</v>
      </c>
    </row>
    <row r="22" spans="1:14" ht="15.75" thickBot="1" x14ac:dyDescent="0.3">
      <c r="A22" s="182" t="s">
        <v>59</v>
      </c>
      <c r="B22" s="151" t="s">
        <v>0</v>
      </c>
      <c r="C22" s="41" t="s">
        <v>3</v>
      </c>
      <c r="D22" s="49" t="s">
        <v>10</v>
      </c>
      <c r="E22" s="58" t="s">
        <v>10</v>
      </c>
      <c r="F22" s="58" t="s">
        <v>10</v>
      </c>
      <c r="G22" s="58" t="s">
        <v>10</v>
      </c>
      <c r="H22" s="58" t="s">
        <v>10</v>
      </c>
      <c r="I22" s="55" t="s">
        <v>10</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5">
      <c r="A29" s="184" t="s">
        <v>60</v>
      </c>
      <c r="B29" s="244" t="s">
        <v>75</v>
      </c>
      <c r="C29" s="35">
        <v>1</v>
      </c>
      <c r="D29" s="44" t="s">
        <v>10</v>
      </c>
      <c r="E29" s="18" t="s">
        <v>10</v>
      </c>
      <c r="F29" s="18" t="s">
        <v>10</v>
      </c>
      <c r="G29" s="18" t="s">
        <v>10</v>
      </c>
      <c r="H29" s="18" t="s">
        <v>10</v>
      </c>
      <c r="I29" s="50" t="s">
        <v>10</v>
      </c>
      <c r="J29" s="235" t="s">
        <v>10</v>
      </c>
      <c r="L29" s="232" t="s">
        <v>17</v>
      </c>
      <c r="M29" s="32" t="s">
        <v>11</v>
      </c>
      <c r="N29" s="36">
        <v>1</v>
      </c>
    </row>
    <row r="30" spans="1:14" x14ac:dyDescent="0.25">
      <c r="A30" s="184" t="s">
        <v>60</v>
      </c>
      <c r="B30" s="251" t="s">
        <v>75</v>
      </c>
      <c r="C30" s="37">
        <v>2</v>
      </c>
      <c r="D30" s="45" t="s">
        <v>10</v>
      </c>
      <c r="E30" s="22" t="s">
        <v>10</v>
      </c>
      <c r="F30" s="22" t="s">
        <v>10</v>
      </c>
      <c r="G30" s="22" t="s">
        <v>10</v>
      </c>
      <c r="H30" s="22" t="s">
        <v>10</v>
      </c>
      <c r="I30" s="51" t="s">
        <v>10</v>
      </c>
      <c r="J30" s="233" t="s">
        <v>10</v>
      </c>
      <c r="L30" s="232" t="s">
        <v>17</v>
      </c>
      <c r="M30" s="32" t="s">
        <v>11</v>
      </c>
      <c r="N30" s="36">
        <v>2</v>
      </c>
    </row>
    <row r="31" spans="1:14" x14ac:dyDescent="0.25">
      <c r="A31" s="184" t="s">
        <v>60</v>
      </c>
      <c r="B31" s="251" t="s">
        <v>75</v>
      </c>
      <c r="C31" s="37">
        <v>3</v>
      </c>
      <c r="D31" s="45" t="s">
        <v>10</v>
      </c>
      <c r="E31" s="22" t="s">
        <v>10</v>
      </c>
      <c r="F31" s="22" t="s">
        <v>10</v>
      </c>
      <c r="G31" s="22" t="s">
        <v>10</v>
      </c>
      <c r="H31" s="22" t="s">
        <v>10</v>
      </c>
      <c r="I31" s="51" t="s">
        <v>10</v>
      </c>
      <c r="J31" s="233" t="s">
        <v>10</v>
      </c>
      <c r="L31" s="232" t="s">
        <v>17</v>
      </c>
      <c r="M31" s="32" t="s">
        <v>11</v>
      </c>
      <c r="N31" s="36">
        <v>3</v>
      </c>
    </row>
    <row r="32" spans="1:14" x14ac:dyDescent="0.25">
      <c r="A32" s="184" t="s">
        <v>60</v>
      </c>
      <c r="B32" s="251" t="s">
        <v>75</v>
      </c>
      <c r="C32" s="37">
        <v>4</v>
      </c>
      <c r="D32" s="45" t="s">
        <v>10</v>
      </c>
      <c r="E32" s="22" t="s">
        <v>10</v>
      </c>
      <c r="F32" s="22" t="s">
        <v>10</v>
      </c>
      <c r="G32" s="22" t="s">
        <v>10</v>
      </c>
      <c r="H32" s="22" t="s">
        <v>10</v>
      </c>
      <c r="I32" s="51" t="s">
        <v>10</v>
      </c>
      <c r="J32" s="233" t="s">
        <v>10</v>
      </c>
      <c r="L32" s="232" t="s">
        <v>17</v>
      </c>
      <c r="M32" s="32" t="s">
        <v>11</v>
      </c>
      <c r="N32" s="36">
        <v>4</v>
      </c>
    </row>
    <row r="33" spans="1:14" x14ac:dyDescent="0.25">
      <c r="A33" s="184" t="s">
        <v>60</v>
      </c>
      <c r="B33" s="251" t="s">
        <v>75</v>
      </c>
      <c r="C33" s="37">
        <v>5</v>
      </c>
      <c r="D33" s="45" t="s">
        <v>10</v>
      </c>
      <c r="E33" s="22" t="s">
        <v>10</v>
      </c>
      <c r="F33" s="22" t="s">
        <v>10</v>
      </c>
      <c r="G33" s="22" t="s">
        <v>10</v>
      </c>
      <c r="H33" s="22" t="s">
        <v>10</v>
      </c>
      <c r="I33" s="51" t="s">
        <v>10</v>
      </c>
      <c r="J33" s="233" t="s">
        <v>10</v>
      </c>
      <c r="L33" s="232" t="s">
        <v>17</v>
      </c>
      <c r="M33" s="32" t="s">
        <v>11</v>
      </c>
      <c r="N33" s="36">
        <v>5</v>
      </c>
    </row>
    <row r="34" spans="1:14" x14ac:dyDescent="0.25">
      <c r="A34" s="184" t="s">
        <v>60</v>
      </c>
      <c r="B34" s="251" t="s">
        <v>75</v>
      </c>
      <c r="C34" s="33" t="s">
        <v>10</v>
      </c>
      <c r="D34" s="45" t="s">
        <v>10</v>
      </c>
      <c r="E34" s="22" t="s">
        <v>10</v>
      </c>
      <c r="F34" s="22" t="s">
        <v>10</v>
      </c>
      <c r="G34" s="22" t="s">
        <v>10</v>
      </c>
      <c r="H34" s="22" t="s">
        <v>10</v>
      </c>
      <c r="I34" s="51" t="s">
        <v>10</v>
      </c>
      <c r="J34" s="233" t="s">
        <v>10</v>
      </c>
      <c r="L34" s="232" t="s">
        <v>17</v>
      </c>
      <c r="M34" s="32" t="s">
        <v>11</v>
      </c>
      <c r="N34" s="32" t="s">
        <v>24</v>
      </c>
    </row>
    <row r="35" spans="1:14" x14ac:dyDescent="0.25">
      <c r="A35" s="184" t="s">
        <v>60</v>
      </c>
      <c r="B35" s="252" t="s">
        <v>75</v>
      </c>
      <c r="C35" s="38" t="s">
        <v>8</v>
      </c>
      <c r="D35" s="47" t="s">
        <v>10</v>
      </c>
      <c r="E35" s="56" t="s">
        <v>10</v>
      </c>
      <c r="F35" s="56" t="s">
        <v>10</v>
      </c>
      <c r="G35" s="56" t="s">
        <v>10</v>
      </c>
      <c r="H35" s="56" t="s">
        <v>10</v>
      </c>
      <c r="I35" s="53" t="s">
        <v>10</v>
      </c>
      <c r="J35" s="236" t="s">
        <v>10</v>
      </c>
      <c r="L35" s="232" t="s">
        <v>17</v>
      </c>
      <c r="M35" s="32" t="s">
        <v>11</v>
      </c>
      <c r="N35" s="32" t="s">
        <v>74</v>
      </c>
    </row>
    <row r="36" spans="1:14" x14ac:dyDescent="0.25">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68</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68</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68</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68</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68</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68</v>
      </c>
      <c r="L44" s="232" t="s">
        <v>49</v>
      </c>
      <c r="M44" s="32" t="s">
        <v>4</v>
      </c>
      <c r="N44" s="32" t="s">
        <v>44</v>
      </c>
    </row>
    <row r="45" spans="1:14" x14ac:dyDescent="0.25">
      <c r="A45" s="184" t="s">
        <v>9</v>
      </c>
      <c r="B45" s="244" t="s">
        <v>75</v>
      </c>
      <c r="C45" s="35">
        <v>1</v>
      </c>
      <c r="D45" s="44" t="s">
        <v>10</v>
      </c>
      <c r="E45" s="18" t="s">
        <v>10</v>
      </c>
      <c r="F45" s="18" t="s">
        <v>10</v>
      </c>
      <c r="G45" s="18" t="s">
        <v>10</v>
      </c>
      <c r="H45" s="18" t="s">
        <v>10</v>
      </c>
      <c r="I45" s="50" t="s">
        <v>10</v>
      </c>
      <c r="J45" s="235" t="s">
        <v>68</v>
      </c>
      <c r="L45" s="232" t="s">
        <v>49</v>
      </c>
      <c r="M45" s="32" t="s">
        <v>11</v>
      </c>
      <c r="N45" s="36">
        <v>1</v>
      </c>
    </row>
    <row r="46" spans="1:14" x14ac:dyDescent="0.25">
      <c r="A46" s="184" t="s">
        <v>9</v>
      </c>
      <c r="B46" s="251" t="s">
        <v>75</v>
      </c>
      <c r="C46" s="37">
        <v>2</v>
      </c>
      <c r="D46" s="45" t="s">
        <v>10</v>
      </c>
      <c r="E46" s="22" t="s">
        <v>10</v>
      </c>
      <c r="F46" s="22" t="s">
        <v>10</v>
      </c>
      <c r="G46" s="22" t="s">
        <v>10</v>
      </c>
      <c r="H46" s="22" t="s">
        <v>10</v>
      </c>
      <c r="I46" s="51" t="s">
        <v>10</v>
      </c>
      <c r="J46" s="233" t="s">
        <v>68</v>
      </c>
      <c r="L46" s="232" t="s">
        <v>49</v>
      </c>
      <c r="M46" s="32" t="s">
        <v>11</v>
      </c>
      <c r="N46" s="36">
        <v>2</v>
      </c>
    </row>
    <row r="47" spans="1:14" x14ac:dyDescent="0.25">
      <c r="A47" s="184" t="s">
        <v>9</v>
      </c>
      <c r="B47" s="251" t="s">
        <v>75</v>
      </c>
      <c r="C47" s="37">
        <v>3</v>
      </c>
      <c r="D47" s="45" t="s">
        <v>10</v>
      </c>
      <c r="E47" s="22" t="s">
        <v>10</v>
      </c>
      <c r="F47" s="22" t="s">
        <v>10</v>
      </c>
      <c r="G47" s="22" t="s">
        <v>10</v>
      </c>
      <c r="H47" s="22" t="s">
        <v>10</v>
      </c>
      <c r="I47" s="51" t="s">
        <v>10</v>
      </c>
      <c r="J47" s="233" t="s">
        <v>68</v>
      </c>
      <c r="L47" s="232" t="s">
        <v>49</v>
      </c>
      <c r="M47" s="32" t="s">
        <v>11</v>
      </c>
      <c r="N47" s="36">
        <v>3</v>
      </c>
    </row>
    <row r="48" spans="1:14" x14ac:dyDescent="0.25">
      <c r="A48" s="184" t="s">
        <v>9</v>
      </c>
      <c r="B48" s="251" t="s">
        <v>75</v>
      </c>
      <c r="C48" s="37">
        <v>4</v>
      </c>
      <c r="D48" s="45" t="s">
        <v>10</v>
      </c>
      <c r="E48" s="22" t="s">
        <v>10</v>
      </c>
      <c r="F48" s="22" t="s">
        <v>10</v>
      </c>
      <c r="G48" s="22" t="s">
        <v>10</v>
      </c>
      <c r="H48" s="22" t="s">
        <v>10</v>
      </c>
      <c r="I48" s="51" t="s">
        <v>10</v>
      </c>
      <c r="J48" s="233" t="s">
        <v>68</v>
      </c>
      <c r="L48" s="232" t="s">
        <v>49</v>
      </c>
      <c r="M48" s="32" t="s">
        <v>11</v>
      </c>
      <c r="N48" s="36">
        <v>4</v>
      </c>
    </row>
    <row r="49" spans="1:14" x14ac:dyDescent="0.25">
      <c r="A49" s="184" t="s">
        <v>9</v>
      </c>
      <c r="B49" s="251" t="s">
        <v>75</v>
      </c>
      <c r="C49" s="37">
        <v>5</v>
      </c>
      <c r="D49" s="45" t="s">
        <v>10</v>
      </c>
      <c r="E49" s="22" t="s">
        <v>10</v>
      </c>
      <c r="F49" s="22" t="s">
        <v>10</v>
      </c>
      <c r="G49" s="22" t="s">
        <v>10</v>
      </c>
      <c r="H49" s="22" t="s">
        <v>10</v>
      </c>
      <c r="I49" s="51" t="s">
        <v>10</v>
      </c>
      <c r="J49" s="233" t="s">
        <v>68</v>
      </c>
      <c r="L49" s="232" t="s">
        <v>49</v>
      </c>
      <c r="M49" s="32" t="s">
        <v>11</v>
      </c>
      <c r="N49" s="36">
        <v>5</v>
      </c>
    </row>
    <row r="50" spans="1:14" x14ac:dyDescent="0.25">
      <c r="A50" s="184" t="s">
        <v>9</v>
      </c>
      <c r="B50" s="251" t="s">
        <v>75</v>
      </c>
      <c r="C50" s="33" t="s">
        <v>10</v>
      </c>
      <c r="D50" s="45" t="s">
        <v>10</v>
      </c>
      <c r="E50" s="22" t="s">
        <v>10</v>
      </c>
      <c r="F50" s="22" t="s">
        <v>10</v>
      </c>
      <c r="G50" s="22" t="s">
        <v>10</v>
      </c>
      <c r="H50" s="22" t="s">
        <v>10</v>
      </c>
      <c r="I50" s="51" t="s">
        <v>10</v>
      </c>
      <c r="J50" s="233" t="s">
        <v>68</v>
      </c>
      <c r="L50" s="232" t="s">
        <v>49</v>
      </c>
      <c r="M50" s="32" t="s">
        <v>11</v>
      </c>
      <c r="N50" s="32" t="s">
        <v>24</v>
      </c>
    </row>
    <row r="51" spans="1:14" x14ac:dyDescent="0.25">
      <c r="A51" s="184" t="s">
        <v>9</v>
      </c>
      <c r="B51" s="252" t="s">
        <v>75</v>
      </c>
      <c r="C51" s="38" t="s">
        <v>8</v>
      </c>
      <c r="D51" s="47" t="s">
        <v>10</v>
      </c>
      <c r="E51" s="56" t="s">
        <v>10</v>
      </c>
      <c r="F51" s="56" t="s">
        <v>10</v>
      </c>
      <c r="G51" s="56" t="s">
        <v>10</v>
      </c>
      <c r="H51" s="56" t="s">
        <v>10</v>
      </c>
      <c r="I51" s="53" t="s">
        <v>10</v>
      </c>
      <c r="J51" s="236" t="s">
        <v>68</v>
      </c>
      <c r="L51" s="232" t="s">
        <v>49</v>
      </c>
      <c r="M51" s="32" t="s">
        <v>11</v>
      </c>
      <c r="N51" s="32" t="s">
        <v>74</v>
      </c>
    </row>
    <row r="52" spans="1:14" x14ac:dyDescent="0.25">
      <c r="A52" s="184" t="s">
        <v>9</v>
      </c>
      <c r="B52" s="243" t="s">
        <v>0</v>
      </c>
      <c r="C52" s="39" t="s">
        <v>1</v>
      </c>
      <c r="D52" s="44" t="s">
        <v>10</v>
      </c>
      <c r="E52" s="18" t="s">
        <v>10</v>
      </c>
      <c r="F52" s="18" t="s">
        <v>10</v>
      </c>
      <c r="G52" s="18" t="s">
        <v>10</v>
      </c>
      <c r="H52" s="18" t="s">
        <v>10</v>
      </c>
      <c r="I52" s="50" t="s">
        <v>10</v>
      </c>
      <c r="J52" s="235" t="s">
        <v>68</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68</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68</v>
      </c>
      <c r="L54" s="232" t="s">
        <v>49</v>
      </c>
      <c r="M54" s="32" t="s">
        <v>0</v>
      </c>
      <c r="N54" s="32">
        <v>9</v>
      </c>
    </row>
    <row r="55" spans="1:14" x14ac:dyDescent="0.25">
      <c r="A55" s="247" t="s">
        <v>89</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105</v>
      </c>
      <c r="B1"/>
    </row>
    <row r="2" spans="1:15" ht="36.75" customHeight="1" x14ac:dyDescent="0.25">
      <c r="A2" s="265" t="s">
        <v>106</v>
      </c>
      <c r="B2"/>
    </row>
    <row r="3" spans="1:15" ht="51.75" customHeight="1" x14ac:dyDescent="0.25">
      <c r="A3" s="265" t="s">
        <v>121</v>
      </c>
      <c r="B3"/>
    </row>
    <row r="4" spans="1:15" ht="36.75" customHeight="1" x14ac:dyDescent="0.25">
      <c r="A4" s="265" t="s">
        <v>107</v>
      </c>
      <c r="B4"/>
      <c r="C4" s="77"/>
      <c r="D4" s="77"/>
      <c r="E4" s="77"/>
      <c r="F4" s="77"/>
      <c r="G4" s="77"/>
      <c r="H4" s="77"/>
      <c r="I4" s="77"/>
      <c r="J4" s="77"/>
      <c r="K4" s="77"/>
      <c r="L4" s="77"/>
      <c r="M4" s="77"/>
      <c r="N4" s="77"/>
      <c r="O4" s="77"/>
    </row>
    <row r="5" spans="1:15" ht="21" customHeight="1" x14ac:dyDescent="0.25">
      <c r="A5" s="265" t="s">
        <v>102</v>
      </c>
      <c r="B5"/>
    </row>
    <row r="6" spans="1:15" x14ac:dyDescent="0.25">
      <c r="A6" s="265" t="s">
        <v>103</v>
      </c>
      <c r="B6" s="241"/>
    </row>
    <row r="7" spans="1:15" x14ac:dyDescent="0.25">
      <c r="A7" s="265" t="s">
        <v>104</v>
      </c>
      <c r="B7" s="241"/>
      <c r="C7" s="79"/>
      <c r="D7" s="79"/>
      <c r="E7" s="79"/>
      <c r="F7" s="79"/>
      <c r="G7" s="79"/>
      <c r="H7" s="79"/>
      <c r="I7" s="79"/>
      <c r="J7" s="79"/>
      <c r="K7" s="79"/>
      <c r="L7" s="79"/>
      <c r="M7" s="79"/>
      <c r="N7" s="79"/>
      <c r="O7" s="79"/>
    </row>
    <row r="8" spans="1:15" ht="28.5" customHeight="1" x14ac:dyDescent="0.25">
      <c r="A8" s="242" t="s">
        <v>119</v>
      </c>
      <c r="B8" s="241"/>
      <c r="C8" s="78"/>
      <c r="D8" s="78"/>
      <c r="E8" s="78"/>
      <c r="F8" s="78"/>
      <c r="G8" s="78"/>
      <c r="H8" s="78"/>
      <c r="I8" s="78"/>
      <c r="J8" s="78"/>
      <c r="K8" s="78"/>
      <c r="L8" s="78"/>
      <c r="M8" s="78"/>
      <c r="N8" s="78"/>
      <c r="O8" s="78"/>
    </row>
    <row r="9" spans="1:15" ht="56.25" customHeight="1" x14ac:dyDescent="0.25">
      <c r="A9" s="242" t="s">
        <v>120</v>
      </c>
      <c r="B9"/>
      <c r="C9" s="78"/>
      <c r="D9" s="78"/>
      <c r="E9" s="78"/>
      <c r="F9" s="78"/>
      <c r="G9" s="78"/>
      <c r="H9" s="78"/>
      <c r="I9" s="78"/>
      <c r="J9" s="78"/>
      <c r="K9" s="78"/>
      <c r="L9" s="78"/>
      <c r="M9" s="78"/>
      <c r="N9" s="78"/>
      <c r="O9" s="78"/>
    </row>
    <row r="10" spans="1:15" x14ac:dyDescent="0.25">
      <c r="A10" s="250" t="s">
        <v>108</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82</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Harlow College</v>
      </c>
      <c r="D5" s="4"/>
      <c r="E5" s="4"/>
      <c r="F5" s="4"/>
      <c r="G5" s="4"/>
      <c r="H5" s="4"/>
      <c r="I5" s="4"/>
      <c r="J5" s="4"/>
    </row>
    <row r="6" spans="1:13" x14ac:dyDescent="0.25">
      <c r="A6" s="4" t="s">
        <v>51</v>
      </c>
      <c r="B6" s="74">
        <f>UKPRN</f>
        <v>10002899</v>
      </c>
      <c r="D6" s="4"/>
      <c r="E6" s="4"/>
      <c r="F6" s="4"/>
      <c r="G6" s="4"/>
      <c r="H6" s="4"/>
      <c r="I6" s="4"/>
      <c r="J6" s="4"/>
    </row>
    <row r="7" spans="1:13" x14ac:dyDescent="0.25">
      <c r="B7" s="4"/>
      <c r="C7" s="4"/>
      <c r="D7" s="4"/>
      <c r="E7" s="4"/>
      <c r="F7" s="4"/>
      <c r="G7" s="4"/>
      <c r="H7" s="4"/>
      <c r="I7" s="4"/>
      <c r="J7" s="4"/>
    </row>
    <row r="8" spans="1:13" ht="33.75" customHeight="1" x14ac:dyDescent="0.25">
      <c r="A8" s="267" t="s">
        <v>84</v>
      </c>
      <c r="B8" s="267"/>
      <c r="C8" s="267"/>
      <c r="D8" s="267"/>
      <c r="E8" s="267"/>
      <c r="F8" s="267"/>
      <c r="G8" s="267"/>
      <c r="H8" s="267"/>
      <c r="I8" s="267"/>
      <c r="J8" s="267"/>
      <c r="K8" s="267"/>
      <c r="L8" s="76"/>
    </row>
    <row r="9" spans="1:13" ht="15" customHeight="1" x14ac:dyDescent="0.25">
      <c r="A9" s="278" t="s">
        <v>85</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70</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71</v>
      </c>
      <c r="B13" s="282"/>
      <c r="C13" s="268" t="str">
        <f>uploadDateTime</f>
        <v>Aug 19 2019 11:47AM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72</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73</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Paul Whitehead</cp:lastModifiedBy>
  <cp:lastPrinted>2019-06-06T11:36:51Z</cp:lastPrinted>
  <dcterms:created xsi:type="dcterms:W3CDTF">2018-04-25T10:20:31Z</dcterms:created>
  <dcterms:modified xsi:type="dcterms:W3CDTF">2019-09-04T08:39:15Z</dcterms:modified>
</cp:coreProperties>
</file>